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99" i="1"/>
  <c r="L89" i="1"/>
  <c r="L100" i="1" s="1"/>
  <c r="L80" i="1"/>
  <c r="L70" i="1"/>
  <c r="L81" i="1" s="1"/>
  <c r="L62" i="1"/>
  <c r="L61" i="1"/>
  <c r="L51" i="1"/>
  <c r="L42" i="1"/>
  <c r="L32" i="1"/>
  <c r="L43" i="1" s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I81" i="1" s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L196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F196" i="1" l="1"/>
  <c r="H196" i="1"/>
</calcChain>
</file>

<file path=xl/sharedStrings.xml><?xml version="1.0" encoding="utf-8"?>
<sst xmlns="http://schemas.openxmlformats.org/spreadsheetml/2006/main" count="238" uniqueCount="74">
  <si>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</si>
  <si>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</si>
  <si>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</si>
  <si>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</si>
  <si>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</si>
  <si>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</si>
  <si>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</si>
  <si>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</si>
  <si>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</si>
  <si>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</si>
  <si>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</si>
  <si>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</si>
  <si>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</si>
  <si>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</si>
  <si>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</si>
  <si>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</si>
  <si>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</si>
  <si>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</si>
  <si>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</si>
  <si>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</si>
  <si>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</si>
  <si>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</si>
  <si>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</si>
  <si>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</si>
  <si>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</si>
  <si>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</si>
  <si>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</si>
  <si>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</si>
  <si>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</si>
  <si>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</si>
  <si>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</si>
  <si>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</si>
  <si>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</si>
  <si>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</si>
  <si>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</si>
  <si>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</si>
  <si>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</si>
  <si>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</si>
  <si>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</si>
  <si>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</si>
  <si>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Чай с лимоном</t>
  </si>
  <si>
    <t>пшеничный</t>
  </si>
  <si>
    <t>Фрукты свежие (яблоки)</t>
  </si>
  <si>
    <t>Бутерброд с сыром</t>
  </si>
  <si>
    <t>40/5</t>
  </si>
  <si>
    <t>Каша ячневая молочная вязкая</t>
  </si>
  <si>
    <t>Чай с сахаром</t>
  </si>
  <si>
    <t>Фрукты свежие  (апельсины)</t>
  </si>
  <si>
    <t>макароны отварные с сыром</t>
  </si>
  <si>
    <t>какао с молоком</t>
  </si>
  <si>
    <t>Бутерброд с джемом</t>
  </si>
  <si>
    <t>40/30</t>
  </si>
  <si>
    <t>Каша пшеничная жидкая</t>
  </si>
  <si>
    <t>чай с лимоном</t>
  </si>
  <si>
    <t>Фрукты свежие (бананы)</t>
  </si>
  <si>
    <t>каша манная жидкая</t>
  </si>
  <si>
    <t>Какао с молоком</t>
  </si>
  <si>
    <t>Фрукты свежие (апельсины)</t>
  </si>
  <si>
    <t>булочка домашняя</t>
  </si>
  <si>
    <t>макаронные изделия отварные</t>
  </si>
  <si>
    <t>сосиска отварная</t>
  </si>
  <si>
    <t>100/5</t>
  </si>
  <si>
    <t>каша пшённая вязкая</t>
  </si>
  <si>
    <t>хлеб пшеничный</t>
  </si>
  <si>
    <t>кондитерское изделие</t>
  </si>
  <si>
    <t>макароны запечённые с сыром</t>
  </si>
  <si>
    <t>икра кабачковая</t>
  </si>
  <si>
    <t>Каша геркулесовая вязкая</t>
  </si>
  <si>
    <t>кофейный напиток с молоком</t>
  </si>
  <si>
    <t>Бутерброд с маслом,с сыром</t>
  </si>
  <si>
    <t>40/15</t>
  </si>
  <si>
    <t>Фрукты свежие  (бананы)</t>
  </si>
  <si>
    <t>ватрушка с джемом</t>
  </si>
  <si>
    <t>пицца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</si>
</sst>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3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5.6</v>
      </c>
      <c r="H6" s="40">
        <v>7.6</v>
      </c>
      <c r="I6" s="40">
        <v>29.5</v>
      </c>
      <c r="J6" s="40">
        <v>209</v>
      </c>
      <c r="K6" s="41">
        <v>210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0.13</v>
      </c>
      <c r="H8" s="43">
        <v>0.02</v>
      </c>
      <c r="I8" s="43">
        <v>15.21</v>
      </c>
      <c r="J8" s="43">
        <v>62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2.37</v>
      </c>
      <c r="H9" s="43">
        <v>0.3</v>
      </c>
      <c r="I9" s="43">
        <v>0.63</v>
      </c>
      <c r="J9" s="43">
        <v>70.14</v>
      </c>
      <c r="K9" s="44">
        <v>93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>
        <v>112</v>
      </c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 t="s">
        <v>44</v>
      </c>
      <c r="G11" s="43">
        <v>6.9</v>
      </c>
      <c r="H11" s="43">
        <v>6.1</v>
      </c>
      <c r="I11" s="43">
        <v>14.2</v>
      </c>
      <c r="J11" s="43">
        <v>139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16.5</v>
      </c>
      <c r="H13" s="19">
        <f t="shared" si="0"/>
        <v>14.519999999999998</v>
      </c>
      <c r="I13" s="19">
        <f t="shared" si="0"/>
        <v>80.540000000000006</v>
      </c>
      <c r="J13" s="19">
        <f t="shared" si="0"/>
        <v>576.14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540</v>
      </c>
      <c r="G24" s="32">
        <f t="shared" ref="G24:J24" si="4">G13+G23</f>
        <v>16.5</v>
      </c>
      <c r="H24" s="32">
        <f t="shared" si="4"/>
        <v>14.519999999999998</v>
      </c>
      <c r="I24" s="32">
        <f t="shared" si="4"/>
        <v>80.540000000000006</v>
      </c>
      <c r="J24" s="32">
        <f t="shared" si="4"/>
        <v>576.14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180</v>
      </c>
      <c r="G25" s="40">
        <v>5.33</v>
      </c>
      <c r="H25" s="40">
        <v>5.71</v>
      </c>
      <c r="I25" s="40">
        <v>27.57</v>
      </c>
      <c r="J25" s="40">
        <v>184.05</v>
      </c>
      <c r="K25" s="41">
        <v>186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0.2</v>
      </c>
      <c r="H27" s="43">
        <v>0</v>
      </c>
      <c r="I27" s="43">
        <v>15.9</v>
      </c>
      <c r="J27" s="43">
        <v>64</v>
      </c>
      <c r="K27" s="44">
        <v>493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2.2799999999999998</v>
      </c>
      <c r="H28" s="43">
        <v>0.3</v>
      </c>
      <c r="I28" s="43">
        <v>0.63</v>
      </c>
      <c r="J28" s="43">
        <v>70.14</v>
      </c>
      <c r="K28" s="44">
        <v>93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>
        <v>0.9</v>
      </c>
      <c r="H29" s="43">
        <v>0.2</v>
      </c>
      <c r="I29" s="43">
        <v>7.5</v>
      </c>
      <c r="J29" s="43">
        <v>33</v>
      </c>
      <c r="K29" s="44"/>
      <c r="L29" s="43"/>
    </row>
    <row r="30" spans="1:12" ht="15" x14ac:dyDescent="0.25">
      <c r="A30" s="14"/>
      <c r="B30" s="15"/>
      <c r="C30" s="11"/>
      <c r="D30" s="6"/>
      <c r="E30" s="42" t="s">
        <v>73</v>
      </c>
      <c r="F30" s="43">
        <v>80</v>
      </c>
      <c r="G30" s="43">
        <v>9.89</v>
      </c>
      <c r="H30" s="43">
        <v>16.25</v>
      </c>
      <c r="I30" s="43">
        <v>28.3</v>
      </c>
      <c r="J30" s="43">
        <v>299</v>
      </c>
      <c r="K30" s="44">
        <v>413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18.600000000000001</v>
      </c>
      <c r="H32" s="19">
        <f t="shared" ref="H32" si="7">SUM(H25:H31)</f>
        <v>22.46</v>
      </c>
      <c r="I32" s="19">
        <f t="shared" ref="I32" si="8">SUM(I25:I31)</f>
        <v>79.900000000000006</v>
      </c>
      <c r="J32" s="19">
        <f t="shared" ref="J32:L32" si="9">SUM(J25:J31)</f>
        <v>650.19000000000005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600</v>
      </c>
      <c r="G43" s="32">
        <f t="shared" ref="G43" si="14">G32+G42</f>
        <v>18.600000000000001</v>
      </c>
      <c r="H43" s="32">
        <f t="shared" ref="H43" si="15">H32+H42</f>
        <v>22.46</v>
      </c>
      <c r="I43" s="32">
        <f t="shared" ref="I43" si="16">I32+I42</f>
        <v>79.900000000000006</v>
      </c>
      <c r="J43" s="32">
        <f t="shared" ref="J43:L43" si="17">J32+J42</f>
        <v>650.19000000000005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12</v>
      </c>
      <c r="H44" s="40">
        <v>14.2</v>
      </c>
      <c r="I44" s="40">
        <v>35.299999999999997</v>
      </c>
      <c r="J44" s="40">
        <v>284</v>
      </c>
      <c r="K44" s="41">
        <v>204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4.7699999999999996</v>
      </c>
      <c r="H46" s="43">
        <v>4.68</v>
      </c>
      <c r="I46" s="43">
        <v>20.47</v>
      </c>
      <c r="J46" s="43">
        <v>118.6</v>
      </c>
      <c r="K46" s="44">
        <v>382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2.37</v>
      </c>
      <c r="H47" s="43">
        <v>0.3</v>
      </c>
      <c r="I47" s="43">
        <v>0.63</v>
      </c>
      <c r="J47" s="43">
        <v>70.14</v>
      </c>
      <c r="K47" s="44">
        <v>93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0.8</v>
      </c>
      <c r="H48" s="43">
        <v>0.2</v>
      </c>
      <c r="I48" s="43">
        <v>7.5</v>
      </c>
      <c r="J48" s="43">
        <v>38</v>
      </c>
      <c r="K48" s="44">
        <v>112</v>
      </c>
      <c r="L48" s="43"/>
    </row>
    <row r="49" spans="1:12" ht="15" x14ac:dyDescent="0.25">
      <c r="A49" s="23"/>
      <c r="B49" s="15"/>
      <c r="C49" s="11"/>
      <c r="D49" s="6"/>
      <c r="E49" s="42" t="s">
        <v>50</v>
      </c>
      <c r="F49" s="43" t="s">
        <v>51</v>
      </c>
      <c r="G49" s="43">
        <v>1.4</v>
      </c>
      <c r="H49" s="43">
        <v>0.2</v>
      </c>
      <c r="I49" s="43">
        <v>20.100000000000001</v>
      </c>
      <c r="J49" s="43">
        <v>88</v>
      </c>
      <c r="K49" s="44">
        <v>1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21.34</v>
      </c>
      <c r="H51" s="19">
        <f t="shared" ref="H51" si="19">SUM(H44:H50)</f>
        <v>19.579999999999998</v>
      </c>
      <c r="I51" s="19">
        <f t="shared" ref="I51" si="20">SUM(I44:I50)</f>
        <v>84</v>
      </c>
      <c r="J51" s="19">
        <f t="shared" ref="J51:L51" si="21">SUM(J44:J50)</f>
        <v>598.74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21.34</v>
      </c>
      <c r="H62" s="32">
        <f t="shared" ref="H62" si="27">H51+H61</f>
        <v>19.579999999999998</v>
      </c>
      <c r="I62" s="32">
        <f t="shared" ref="I62" si="28">I51+I61</f>
        <v>84</v>
      </c>
      <c r="J62" s="32">
        <f t="shared" ref="J62:L62" si="29">J51+J61</f>
        <v>598.74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180</v>
      </c>
      <c r="G63" s="40">
        <v>6.5</v>
      </c>
      <c r="H63" s="40">
        <v>7.3</v>
      </c>
      <c r="I63" s="40">
        <v>31.9</v>
      </c>
      <c r="J63" s="40">
        <v>213</v>
      </c>
      <c r="K63" s="41">
        <v>182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0.13</v>
      </c>
      <c r="H65" s="43">
        <v>0.02</v>
      </c>
      <c r="I65" s="43">
        <v>15.21</v>
      </c>
      <c r="J65" s="43">
        <v>62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2.37</v>
      </c>
      <c r="H66" s="43">
        <v>0.3</v>
      </c>
      <c r="I66" s="43">
        <v>0.63</v>
      </c>
      <c r="J66" s="43">
        <v>70.14</v>
      </c>
      <c r="K66" s="44">
        <v>93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54</v>
      </c>
      <c r="F67" s="43">
        <v>100</v>
      </c>
      <c r="G67" s="43">
        <v>1.5</v>
      </c>
      <c r="H67" s="43">
        <v>0.5</v>
      </c>
      <c r="I67" s="43">
        <v>21</v>
      </c>
      <c r="J67" s="43">
        <v>96</v>
      </c>
      <c r="K67" s="44"/>
      <c r="L67" s="43"/>
    </row>
    <row r="68" spans="1:12" ht="15" x14ac:dyDescent="0.25">
      <c r="A68" s="23"/>
      <c r="B68" s="15"/>
      <c r="C68" s="11"/>
      <c r="D68" s="6"/>
      <c r="E68" s="42" t="s">
        <v>43</v>
      </c>
      <c r="F68" s="43" t="s">
        <v>44</v>
      </c>
      <c r="G68" s="43">
        <v>6.9</v>
      </c>
      <c r="H68" s="43">
        <v>6.1</v>
      </c>
      <c r="I68" s="43">
        <v>14.2</v>
      </c>
      <c r="J68" s="43">
        <v>139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17.399999999999999</v>
      </c>
      <c r="H70" s="19">
        <f t="shared" ref="H70" si="31">SUM(H63:H69)</f>
        <v>14.219999999999999</v>
      </c>
      <c r="I70" s="19">
        <f t="shared" ref="I70" si="32">SUM(I63:I69)</f>
        <v>82.940000000000012</v>
      </c>
      <c r="J70" s="19">
        <f t="shared" ref="J70:L70" si="33">SUM(J63:J69)</f>
        <v>580.14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520</v>
      </c>
      <c r="G81" s="32">
        <f t="shared" ref="G81" si="38">G70+G80</f>
        <v>17.399999999999999</v>
      </c>
      <c r="H81" s="32">
        <f t="shared" ref="H81" si="39">H70+H80</f>
        <v>14.219999999999999</v>
      </c>
      <c r="I81" s="32">
        <f t="shared" ref="I81" si="40">I70+I80</f>
        <v>82.940000000000012</v>
      </c>
      <c r="J81" s="32">
        <f t="shared" ref="J81:L81" si="41">J70+J80</f>
        <v>580.14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200</v>
      </c>
      <c r="G82" s="40">
        <v>5.4</v>
      </c>
      <c r="H82" s="40">
        <v>7.2</v>
      </c>
      <c r="I82" s="40">
        <v>26.8</v>
      </c>
      <c r="J82" s="40">
        <v>194</v>
      </c>
      <c r="K82" s="41">
        <v>262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4.7699999999999996</v>
      </c>
      <c r="H84" s="43">
        <v>4.68</v>
      </c>
      <c r="I84" s="43">
        <v>20.47</v>
      </c>
      <c r="J84" s="43">
        <v>118.6</v>
      </c>
      <c r="K84" s="44">
        <v>382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2.37</v>
      </c>
      <c r="H85" s="43">
        <v>0.3</v>
      </c>
      <c r="I85" s="43">
        <v>0.63</v>
      </c>
      <c r="J85" s="43">
        <v>70.14</v>
      </c>
      <c r="K85" s="44">
        <v>93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57</v>
      </c>
      <c r="F86" s="43">
        <v>100</v>
      </c>
      <c r="G86" s="43">
        <v>0.9</v>
      </c>
      <c r="H86" s="43">
        <v>0.2</v>
      </c>
      <c r="I86" s="43">
        <v>7.5</v>
      </c>
      <c r="J86" s="43">
        <v>33</v>
      </c>
      <c r="K86" s="44"/>
      <c r="L86" s="43"/>
    </row>
    <row r="87" spans="1:12" ht="15" x14ac:dyDescent="0.25">
      <c r="A87" s="23"/>
      <c r="B87" s="15"/>
      <c r="C87" s="11"/>
      <c r="D87" s="6"/>
      <c r="E87" s="42" t="s">
        <v>58</v>
      </c>
      <c r="F87" s="43">
        <v>80</v>
      </c>
      <c r="G87" s="43">
        <v>5.3</v>
      </c>
      <c r="H87" s="43">
        <v>6.9</v>
      </c>
      <c r="I87" s="43">
        <v>41</v>
      </c>
      <c r="J87" s="43">
        <v>247</v>
      </c>
      <c r="K87" s="44">
        <v>1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18.739999999999998</v>
      </c>
      <c r="H89" s="19">
        <f t="shared" ref="H89" si="43">SUM(H82:H88)</f>
        <v>19.28</v>
      </c>
      <c r="I89" s="19">
        <f t="shared" ref="I89" si="44">SUM(I82:I88)</f>
        <v>96.4</v>
      </c>
      <c r="J89" s="19">
        <f t="shared" ref="J89:L89" si="45">SUM(J82:J88)</f>
        <v>662.74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620</v>
      </c>
      <c r="G100" s="32">
        <f t="shared" ref="G100" si="50">G89+G99</f>
        <v>18.739999999999998</v>
      </c>
      <c r="H100" s="32">
        <f t="shared" ref="H100" si="51">H89+H99</f>
        <v>19.28</v>
      </c>
      <c r="I100" s="32">
        <f t="shared" ref="I100" si="52">I89+I99</f>
        <v>96.4</v>
      </c>
      <c r="J100" s="32">
        <f t="shared" ref="J100:L100" si="53">J89+J99</f>
        <v>662.74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180</v>
      </c>
      <c r="G101" s="40">
        <v>6.6</v>
      </c>
      <c r="H101" s="40">
        <v>4.7</v>
      </c>
      <c r="I101" s="40">
        <v>39.4</v>
      </c>
      <c r="J101" s="40">
        <v>230</v>
      </c>
      <c r="K101" s="41">
        <v>309</v>
      </c>
      <c r="L101" s="40"/>
    </row>
    <row r="102" spans="1:12" ht="15" x14ac:dyDescent="0.25">
      <c r="A102" s="23"/>
      <c r="B102" s="15"/>
      <c r="C102" s="11"/>
      <c r="D102" s="6"/>
      <c r="E102" s="42" t="s">
        <v>60</v>
      </c>
      <c r="F102" s="43" t="s">
        <v>61</v>
      </c>
      <c r="G102" s="43">
        <v>10</v>
      </c>
      <c r="H102" s="43">
        <v>21.7</v>
      </c>
      <c r="I102" s="43">
        <v>0.8</v>
      </c>
      <c r="J102" s="43">
        <v>238</v>
      </c>
      <c r="K102" s="44">
        <v>243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0.1</v>
      </c>
      <c r="H103" s="43">
        <v>0</v>
      </c>
      <c r="I103" s="43">
        <v>9.1</v>
      </c>
      <c r="J103" s="43">
        <v>35</v>
      </c>
      <c r="K103" s="44">
        <v>268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2.37</v>
      </c>
      <c r="H104" s="43">
        <v>0.3</v>
      </c>
      <c r="I104" s="43">
        <v>0.63</v>
      </c>
      <c r="J104" s="43">
        <v>70.14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112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19.470000000000002</v>
      </c>
      <c r="H108" s="19">
        <f t="shared" si="54"/>
        <v>27.099999999999998</v>
      </c>
      <c r="I108" s="19">
        <f t="shared" si="54"/>
        <v>59.730000000000004</v>
      </c>
      <c r="J108" s="19">
        <f t="shared" si="54"/>
        <v>620.14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520</v>
      </c>
      <c r="G119" s="32">
        <f t="shared" ref="G119" si="58">G108+G118</f>
        <v>19.470000000000002</v>
      </c>
      <c r="H119" s="32">
        <f t="shared" ref="H119" si="59">H108+H118</f>
        <v>27.099999999999998</v>
      </c>
      <c r="I119" s="32">
        <f t="shared" ref="I119" si="60">I108+I118</f>
        <v>59.730000000000004</v>
      </c>
      <c r="J119" s="32">
        <f t="shared" ref="J119:L119" si="61">J108+J118</f>
        <v>620.14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6.2</v>
      </c>
      <c r="H120" s="40">
        <v>7.1</v>
      </c>
      <c r="I120" s="40">
        <v>31.1</v>
      </c>
      <c r="J120" s="40">
        <v>213</v>
      </c>
      <c r="K120" s="41">
        <v>175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0.2</v>
      </c>
      <c r="H122" s="43">
        <v>0</v>
      </c>
      <c r="I122" s="43">
        <v>15.9</v>
      </c>
      <c r="J122" s="43">
        <v>64</v>
      </c>
      <c r="K122" s="44">
        <v>493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63</v>
      </c>
      <c r="F123" s="43">
        <v>40</v>
      </c>
      <c r="G123" s="43">
        <v>2.37</v>
      </c>
      <c r="H123" s="43">
        <v>0.3</v>
      </c>
      <c r="I123" s="43">
        <v>0.63</v>
      </c>
      <c r="J123" s="43">
        <v>70.14</v>
      </c>
      <c r="K123" s="44">
        <v>93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47</v>
      </c>
      <c r="F124" s="43">
        <v>100</v>
      </c>
      <c r="G124" s="43">
        <v>0.9</v>
      </c>
      <c r="H124" s="43">
        <v>0.2</v>
      </c>
      <c r="I124" s="43">
        <v>7.5</v>
      </c>
      <c r="J124" s="43">
        <v>33</v>
      </c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64</v>
      </c>
      <c r="F125" s="43">
        <v>60</v>
      </c>
      <c r="G125" s="43">
        <v>3.54</v>
      </c>
      <c r="H125" s="43">
        <v>2.82</v>
      </c>
      <c r="I125" s="43">
        <v>45</v>
      </c>
      <c r="J125" s="43">
        <v>219.6</v>
      </c>
      <c r="K125" s="44">
        <v>401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13.21</v>
      </c>
      <c r="H127" s="19">
        <f t="shared" si="62"/>
        <v>10.42</v>
      </c>
      <c r="I127" s="19">
        <f t="shared" si="62"/>
        <v>100.13</v>
      </c>
      <c r="J127" s="19">
        <f t="shared" si="62"/>
        <v>599.74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600</v>
      </c>
      <c r="G138" s="32">
        <f t="shared" ref="G138" si="66">G127+G137</f>
        <v>13.21</v>
      </c>
      <c r="H138" s="32">
        <f t="shared" ref="H138" si="67">H127+H137</f>
        <v>10.42</v>
      </c>
      <c r="I138" s="32">
        <f t="shared" ref="I138" si="68">I127+I137</f>
        <v>100.13</v>
      </c>
      <c r="J138" s="32">
        <f t="shared" ref="J138:L138" si="69">J127+J137</f>
        <v>599.74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180</v>
      </c>
      <c r="G139" s="40">
        <v>8.8000000000000007</v>
      </c>
      <c r="H139" s="40">
        <v>14.2</v>
      </c>
      <c r="I139" s="40">
        <v>29.4</v>
      </c>
      <c r="J139" s="40">
        <v>284</v>
      </c>
      <c r="K139" s="41">
        <v>59</v>
      </c>
      <c r="L139" s="40"/>
    </row>
    <row r="140" spans="1:12" ht="15" x14ac:dyDescent="0.25">
      <c r="A140" s="23"/>
      <c r="B140" s="15"/>
      <c r="C140" s="11"/>
      <c r="D140" s="6"/>
      <c r="E140" s="42" t="s">
        <v>66</v>
      </c>
      <c r="F140" s="43">
        <v>40</v>
      </c>
      <c r="G140" s="43">
        <v>2.73</v>
      </c>
      <c r="H140" s="43">
        <v>7.19</v>
      </c>
      <c r="I140" s="43">
        <v>14.54</v>
      </c>
      <c r="J140" s="43">
        <v>133.80000000000001</v>
      </c>
      <c r="K140" s="44">
        <v>73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0.2</v>
      </c>
      <c r="H141" s="43">
        <v>0</v>
      </c>
      <c r="I141" s="43">
        <v>15.9</v>
      </c>
      <c r="J141" s="43">
        <v>64</v>
      </c>
      <c r="K141" s="44">
        <v>493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2.37</v>
      </c>
      <c r="H142" s="43">
        <v>0.3</v>
      </c>
      <c r="I142" s="43">
        <v>0.63</v>
      </c>
      <c r="J142" s="43">
        <v>70.14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112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14.500000000000002</v>
      </c>
      <c r="H146" s="19">
        <f t="shared" si="70"/>
        <v>22.09</v>
      </c>
      <c r="I146" s="19">
        <f t="shared" si="70"/>
        <v>70.27</v>
      </c>
      <c r="J146" s="19">
        <f t="shared" si="70"/>
        <v>598.94000000000005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560</v>
      </c>
      <c r="G157" s="32">
        <f t="shared" ref="G157" si="74">G146+G156</f>
        <v>14.500000000000002</v>
      </c>
      <c r="H157" s="32">
        <f t="shared" ref="H157" si="75">H146+H156</f>
        <v>22.09</v>
      </c>
      <c r="I157" s="32">
        <f t="shared" ref="I157" si="76">I146+I156</f>
        <v>70.27</v>
      </c>
      <c r="J157" s="32">
        <f t="shared" ref="J157:L157" si="77">J146+J156</f>
        <v>598.94000000000005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180</v>
      </c>
      <c r="G158" s="40">
        <v>12.98</v>
      </c>
      <c r="H158" s="40">
        <v>8.9</v>
      </c>
      <c r="I158" s="40">
        <v>28.3</v>
      </c>
      <c r="J158" s="40">
        <v>221</v>
      </c>
      <c r="K158" s="41">
        <v>79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3.3</v>
      </c>
      <c r="H160" s="43">
        <v>3.2</v>
      </c>
      <c r="I160" s="43">
        <v>26.5</v>
      </c>
      <c r="J160" s="43">
        <v>148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69</v>
      </c>
      <c r="F161" s="43" t="s">
        <v>70</v>
      </c>
      <c r="G161" s="43">
        <v>4.7</v>
      </c>
      <c r="H161" s="43">
        <v>7.5</v>
      </c>
      <c r="I161" s="43">
        <v>9.1999999999999993</v>
      </c>
      <c r="J161" s="43">
        <v>123</v>
      </c>
      <c r="K161" s="44">
        <v>93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71</v>
      </c>
      <c r="F162" s="43">
        <v>100</v>
      </c>
      <c r="G162" s="43">
        <v>1.5</v>
      </c>
      <c r="H162" s="43">
        <v>0.5</v>
      </c>
      <c r="I162" s="43">
        <v>21</v>
      </c>
      <c r="J162" s="43">
        <v>96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78">SUM(G158:G164)</f>
        <v>22.48</v>
      </c>
      <c r="H165" s="19">
        <f t="shared" si="78"/>
        <v>20.100000000000001</v>
      </c>
      <c r="I165" s="19">
        <f t="shared" si="78"/>
        <v>85</v>
      </c>
      <c r="J165" s="19">
        <f t="shared" si="78"/>
        <v>588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480</v>
      </c>
      <c r="G176" s="32">
        <f t="shared" ref="G176" si="82">G165+G175</f>
        <v>22.48</v>
      </c>
      <c r="H176" s="32">
        <f t="shared" ref="H176" si="83">H165+H175</f>
        <v>20.100000000000001</v>
      </c>
      <c r="I176" s="32">
        <f t="shared" ref="I176" si="84">I165+I175</f>
        <v>85</v>
      </c>
      <c r="J176" s="32">
        <f t="shared" ref="J176:L176" si="85">J165+J175</f>
        <v>588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200</v>
      </c>
      <c r="G177" s="40">
        <v>5.4</v>
      </c>
      <c r="H177" s="40">
        <v>7.2</v>
      </c>
      <c r="I177" s="40">
        <v>26.8</v>
      </c>
      <c r="J177" s="40">
        <v>194</v>
      </c>
      <c r="K177" s="41">
        <v>262</v>
      </c>
      <c r="L177" s="40"/>
    </row>
    <row r="178" spans="1:12" ht="15" x14ac:dyDescent="0.25">
      <c r="A178" s="23"/>
      <c r="B178" s="15"/>
      <c r="C178" s="11"/>
      <c r="D178" s="6"/>
      <c r="E178" s="42" t="s">
        <v>72</v>
      </c>
      <c r="F178" s="43">
        <v>60</v>
      </c>
      <c r="G178" s="43">
        <v>8.6</v>
      </c>
      <c r="H178" s="43">
        <v>7.2</v>
      </c>
      <c r="I178" s="43">
        <v>40</v>
      </c>
      <c r="J178" s="43">
        <v>259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0.1</v>
      </c>
      <c r="H179" s="43">
        <v>0</v>
      </c>
      <c r="I179" s="43">
        <v>9.1</v>
      </c>
      <c r="J179" s="43">
        <v>35</v>
      </c>
      <c r="K179" s="44">
        <v>493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2.37</v>
      </c>
      <c r="H180" s="43">
        <v>0.3</v>
      </c>
      <c r="I180" s="43">
        <v>0.63</v>
      </c>
      <c r="J180" s="43">
        <v>70.14</v>
      </c>
      <c r="K180" s="44">
        <v>93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0.9</v>
      </c>
      <c r="H181" s="43">
        <v>0.2</v>
      </c>
      <c r="I181" s="43">
        <v>8.1</v>
      </c>
      <c r="J181" s="43">
        <v>43</v>
      </c>
      <c r="K181" s="44">
        <v>112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17.369999999999997</v>
      </c>
      <c r="H184" s="19">
        <f t="shared" si="86"/>
        <v>14.9</v>
      </c>
      <c r="I184" s="19">
        <f t="shared" si="86"/>
        <v>84.629999999999981</v>
      </c>
      <c r="J184" s="19">
        <f t="shared" si="86"/>
        <v>601.14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600</v>
      </c>
      <c r="G195" s="32">
        <f t="shared" ref="G195" si="90">G184+G194</f>
        <v>17.369999999999997</v>
      </c>
      <c r="H195" s="32">
        <f t="shared" ref="H195" si="91">H184+H194</f>
        <v>14.9</v>
      </c>
      <c r="I195" s="32">
        <f t="shared" ref="I195" si="92">I184+I194</f>
        <v>84.629999999999981</v>
      </c>
      <c r="J195" s="32">
        <f t="shared" ref="J195:L195" si="93">J184+J194</f>
        <v>601.14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17.960999999999999</v>
      </c>
      <c r="H196" s="34">
        <f t="shared" si="94"/>
        <v>18.466999999999999</v>
      </c>
      <c r="I196" s="34">
        <f t="shared" si="94"/>
        <v>82.353999999999999</v>
      </c>
      <c r="J196" s="34">
        <f t="shared" si="94"/>
        <v>607.59100000000012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2025-01-16T07:44:36Z</dcterms:modified>
</cp:coreProperties>
</file>